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73B724A3-2A16-40A1-B38E-A2A571F17216}" xr6:coauthVersionLast="47" xr6:coauthVersionMax="47" xr10:uidLastSave="{00000000-0000-0000-0000-000000000000}"/>
  <bookViews>
    <workbookView xWindow="1800" yWindow="120" windowWidth="18150" windowHeight="14070" tabRatio="653" activeTab="2" xr2:uid="{00000000-000D-0000-FFFF-FFFF00000000}"/>
  </bookViews>
  <sheets>
    <sheet name="COVER SHEET" sheetId="33" r:id="rId1"/>
    <sheet name="Price Declaration " sheetId="26" r:id="rId2"/>
    <sheet name="2. TRANSACTION FEE OFFSITE  GP" sheetId="42"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GP'!$A$1:$I$71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2" l="1"/>
  <c r="H16" i="42"/>
  <c r="H17" i="42"/>
  <c r="I17" i="42" s="1"/>
  <c r="H18" i="42"/>
  <c r="H19" i="42"/>
  <c r="I19" i="42" s="1"/>
  <c r="H20" i="42"/>
  <c r="I20" i="42" s="1"/>
  <c r="H21" i="42"/>
  <c r="H22" i="42"/>
  <c r="H23" i="42"/>
  <c r="H24" i="42"/>
  <c r="H25" i="42"/>
  <c r="I25" i="42" s="1"/>
  <c r="H26" i="42"/>
  <c r="I26" i="42" s="1"/>
  <c r="H27" i="42"/>
  <c r="H28" i="42"/>
  <c r="H29" i="42"/>
  <c r="I29" i="42" s="1"/>
  <c r="H30" i="42"/>
  <c r="H31" i="42"/>
  <c r="H32" i="42"/>
  <c r="I32" i="42" s="1"/>
  <c r="H33" i="42"/>
  <c r="H34" i="42"/>
  <c r="I34" i="42" s="1"/>
  <c r="H35" i="42"/>
  <c r="H36" i="42"/>
  <c r="H37" i="42"/>
  <c r="H38" i="42"/>
  <c r="I38" i="42" s="1"/>
  <c r="H39" i="42"/>
  <c r="H40" i="42"/>
  <c r="H41" i="42"/>
  <c r="I41" i="42" s="1"/>
  <c r="H42" i="42"/>
  <c r="H43" i="42"/>
  <c r="I43" i="42" s="1"/>
  <c r="H44" i="42"/>
  <c r="I44" i="42" s="1"/>
  <c r="H45" i="42"/>
  <c r="I45" i="42" s="1"/>
  <c r="H46" i="42"/>
  <c r="H47" i="42"/>
  <c r="I47" i="42" s="1"/>
  <c r="H48" i="42"/>
  <c r="H49" i="42"/>
  <c r="H50" i="42"/>
  <c r="I50" i="42" s="1"/>
  <c r="H14" i="42"/>
  <c r="E15" i="42"/>
  <c r="E16" i="42"/>
  <c r="F16" i="42" s="1"/>
  <c r="E17" i="42"/>
  <c r="F17" i="42" s="1"/>
  <c r="E18" i="42"/>
  <c r="E19" i="42"/>
  <c r="E20" i="42"/>
  <c r="E21" i="42"/>
  <c r="F21" i="42" s="1"/>
  <c r="E22" i="42"/>
  <c r="F22" i="42" s="1"/>
  <c r="E23" i="42"/>
  <c r="F23" i="42" s="1"/>
  <c r="E24" i="42"/>
  <c r="E25" i="42"/>
  <c r="E26" i="42"/>
  <c r="E27" i="42"/>
  <c r="F27" i="42" s="1"/>
  <c r="E28" i="42"/>
  <c r="E29" i="42"/>
  <c r="F29" i="42" s="1"/>
  <c r="E30" i="42"/>
  <c r="E31" i="42"/>
  <c r="E32" i="42"/>
  <c r="E33" i="42"/>
  <c r="F33" i="42" s="1"/>
  <c r="E34" i="42"/>
  <c r="E35" i="42"/>
  <c r="F35" i="42" s="1"/>
  <c r="E36" i="42"/>
  <c r="E37" i="42"/>
  <c r="E38" i="42"/>
  <c r="E39" i="42"/>
  <c r="F39" i="42" s="1"/>
  <c r="E40" i="42"/>
  <c r="E41" i="42"/>
  <c r="F41" i="42" s="1"/>
  <c r="E42" i="42"/>
  <c r="E43" i="42"/>
  <c r="E44" i="42"/>
  <c r="E45" i="42"/>
  <c r="F45" i="42" s="1"/>
  <c r="E46" i="42"/>
  <c r="E47" i="42"/>
  <c r="F47" i="42" s="1"/>
  <c r="E48" i="42"/>
  <c r="E49" i="42"/>
  <c r="E50" i="42"/>
  <c r="E14" i="42"/>
  <c r="F14" i="42" s="1"/>
  <c r="E22" i="26"/>
  <c r="A22" i="26"/>
  <c r="C69" i="42"/>
  <c r="C51" i="42"/>
  <c r="F50" i="42"/>
  <c r="I49" i="42"/>
  <c r="F49" i="42"/>
  <c r="I48" i="42"/>
  <c r="F48" i="42"/>
  <c r="I46" i="42"/>
  <c r="F46" i="42"/>
  <c r="F44" i="42"/>
  <c r="F43" i="42"/>
  <c r="I42" i="42"/>
  <c r="F42" i="42"/>
  <c r="I40" i="42"/>
  <c r="F40" i="42"/>
  <c r="I39" i="42"/>
  <c r="F38" i="42"/>
  <c r="I37" i="42"/>
  <c r="F37" i="42"/>
  <c r="I36" i="42"/>
  <c r="F36" i="42"/>
  <c r="I35" i="42"/>
  <c r="F34" i="42"/>
  <c r="I33" i="42"/>
  <c r="F32" i="42"/>
  <c r="I31" i="42"/>
  <c r="F31" i="42"/>
  <c r="I30" i="42"/>
  <c r="F30" i="42"/>
  <c r="I28" i="42"/>
  <c r="F28" i="42"/>
  <c r="I27" i="42"/>
  <c r="F26" i="42"/>
  <c r="F25" i="42"/>
  <c r="I24" i="42"/>
  <c r="F24" i="42"/>
  <c r="I23" i="42"/>
  <c r="I22" i="42"/>
  <c r="I21" i="42"/>
  <c r="F20" i="42"/>
  <c r="F19" i="42"/>
  <c r="I18" i="42"/>
  <c r="F18" i="42"/>
  <c r="I16" i="42"/>
  <c r="I15" i="42"/>
  <c r="F15" i="42"/>
  <c r="I14" i="42"/>
  <c r="F51" i="42" l="1"/>
  <c r="I51" i="42"/>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<sst xmlns="http://schemas.openxmlformats.org/spreadsheetml/2006/main" count="129" uniqueCount="112">
  <si>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</si>
  <si>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</si>
  <si>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</si>
  <si>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</si>
  <si>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</si>
  <si>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</si>
  <si>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</si>
  <si>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</si>
  <si>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</si>
  <si>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</si>
  <si>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</si>
  <si>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</si>
  <si>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</si>
  <si>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</si>
  <si>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</si>
  <si>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</si>
  <si>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</si>
  <si>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</si>
  <si>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</si>
  <si>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</si>
  <si>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</si>
  <si>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</si>
  <si>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</si>
  <si>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</si>
  <si>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</si>
  <si>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</si>
  <si>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</si>
  <si>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</si>
  <si>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</si>
  <si>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</si>
  <si>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</si>
  <si>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</si>
  <si>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</si>
  <si>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</si>
  <si>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</si>
  <si>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</si>
  <si>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</si>
  <si>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</si>
  <si>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</si>
  <si>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</si>
  <si>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</si>
  <si>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</si>
  <si>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</si>
  <si>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</si>
  <si>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</si>
  <si>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</si>
  <si>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</si>
  <si>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</si>
  <si>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</si>
  <si>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</si>
  <si>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</si>
  <si>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</si>
  <si>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</si>
  <si>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</si>
  <si>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</si>
  <si>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</si>
  <si>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</si>
  <si>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</si>
  <si>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</si>
  <si>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</si>
  <si>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</si>
  <si>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</si>
  <si>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</si>
  <si>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</si>
  <si>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</si>
  <si>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</si>
  <si>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</si>
  <si>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</si>
  <si>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</si>
  <si>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</si>
  <si>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</si>
  <si>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</si>
  <si>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</si>
  <si>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</si>
  <si>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</si>
  <si>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</si>
  <si>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</si>
  <si>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</si>
  <si>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</si>
  <si>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</si>
  <si>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</si>
  <si>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</si>
  <si>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</si>
  <si>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</si>
  <si>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</si>
  <si>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</si>
  <si>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</si>
  <si>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</si>
  <si>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</si>
  <si>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</si>
  <si>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</si>
  <si>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</si>
  <si>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</si>
  <si>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</si>
  <si>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</si>
  <si>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</si>
  <si>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</si>
  <si>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</si>
  <si>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</si>
  <si>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</si>
  <si>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</si>
  <si>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</si>
  <si>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</si>
  <si>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</si>
  <si>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</si>
  <si>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</si>
  <si>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</si>
  <si>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</si>
  <si>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THE PROVISION OF TRAVEL MANAGEMENT FOR PERIOD OF 36 MONTHS TO THE DEPARTMENT OF WATER AND SANITATION (GAUTENG)</t>
  </si>
  <si>
    <t>Conference</t>
  </si>
  <si>
    <t>THE PROVISION OF TRAVEL MANAGEMENT SERVICES FOR A PERIOD OF 36 MONTHS TO THE DEPARTMENT OF WATER AND SANITATION (GAUTENG)</t>
  </si>
  <si>
    <t>PROVISIONING OF TRAVEL MANAGEMENT SERVICES FOR A PERIOD OF 36 MONTHS FOR THE DEPARTMENT OF WATER AND SANITATION (GAUTENG)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</si>
</sst>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D09B611-6736-405F-BAA3-7F8A1F7A203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S27" sqref="S27"/>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107</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E12" sqref="E1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86</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87</v>
      </c>
      <c r="B13" s="134"/>
      <c r="C13" s="134"/>
      <c r="D13" s="134"/>
      <c r="E13" s="134"/>
      <c r="F13" s="134"/>
      <c r="G13" s="134"/>
      <c r="H13" s="134"/>
      <c r="I13" s="135"/>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9" t="s">
        <v>104</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89</v>
      </c>
      <c r="B20" s="137"/>
      <c r="C20" s="137"/>
      <c r="D20" s="137"/>
      <c r="E20" s="137"/>
      <c r="F20" s="137"/>
      <c r="G20" s="137"/>
      <c r="H20" s="137"/>
      <c r="I20" s="138"/>
    </row>
    <row r="21" spans="1:9">
      <c r="A21" s="139" t="s">
        <v>90</v>
      </c>
      <c r="B21" s="127"/>
      <c r="C21" s="127"/>
      <c r="D21" s="127"/>
      <c r="E21" s="127" t="s">
        <v>91</v>
      </c>
      <c r="F21" s="127"/>
      <c r="G21" s="127"/>
      <c r="H21" s="127"/>
      <c r="I21" s="129"/>
    </row>
    <row r="22" spans="1:9" ht="28.5" customHeight="1">
      <c r="A22" s="125">
        <f>'[1]2. TRANSACTION FEE OFFSITE EC'!F51</f>
        <v>0</v>
      </c>
      <c r="B22" s="126"/>
      <c r="C22" s="127" t="s">
        <v>92</v>
      </c>
      <c r="D22" s="127"/>
      <c r="E22" s="128">
        <f>'[1]2. TRANSACTION FEE OFFSITE EC'!I51</f>
        <v>0</v>
      </c>
      <c r="F22" s="128"/>
      <c r="G22" s="128"/>
      <c r="H22" s="127" t="s">
        <v>92</v>
      </c>
      <c r="I22" s="129"/>
    </row>
    <row r="23" spans="1:9">
      <c r="A23" s="130" t="s">
        <v>93</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105</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106</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94</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95</v>
      </c>
      <c r="B35" s="117"/>
      <c r="C35" s="118"/>
      <c r="D35" s="6"/>
      <c r="E35" s="116" t="s">
        <v>96</v>
      </c>
      <c r="F35" s="117"/>
      <c r="G35" s="117"/>
      <c r="H35" s="117"/>
      <c r="I35" s="118"/>
    </row>
    <row r="36" spans="1:9" ht="22.5" customHeight="1">
      <c r="A36" s="107" t="s">
        <v>97</v>
      </c>
      <c r="B36" s="108"/>
      <c r="C36" s="108"/>
      <c r="D36" s="108"/>
      <c r="E36" s="108"/>
      <c r="F36" s="108"/>
      <c r="G36" s="108"/>
      <c r="H36" s="108"/>
      <c r="I36" s="109"/>
    </row>
    <row r="37" spans="1:9" ht="23.25" customHeight="1">
      <c r="A37" s="107" t="s">
        <v>98</v>
      </c>
      <c r="B37" s="108"/>
      <c r="C37" s="108"/>
      <c r="D37" s="108"/>
      <c r="E37" s="108"/>
      <c r="F37" s="108"/>
      <c r="G37" s="108"/>
      <c r="H37" s="108"/>
      <c r="I37" s="109"/>
    </row>
    <row r="38" spans="1:9">
      <c r="A38" s="107"/>
      <c r="B38" s="108"/>
      <c r="C38" s="108"/>
      <c r="D38" s="108"/>
      <c r="E38" s="108"/>
      <c r="F38" s="108"/>
      <c r="G38" s="108"/>
      <c r="H38" s="108"/>
      <c r="I38" s="109"/>
    </row>
    <row r="39" spans="1:9">
      <c r="A39" s="113" t="s">
        <v>99</v>
      </c>
      <c r="B39" s="114"/>
      <c r="C39" s="114"/>
      <c r="D39" s="114"/>
      <c r="E39" s="114"/>
      <c r="F39" s="114"/>
      <c r="G39" s="114"/>
      <c r="H39" s="114"/>
      <c r="I39" s="115"/>
    </row>
    <row r="40" spans="1:9">
      <c r="A40" s="107"/>
      <c r="B40" s="108"/>
      <c r="C40" s="108"/>
      <c r="D40" s="108"/>
      <c r="E40" s="108"/>
      <c r="F40" s="108"/>
      <c r="G40" s="108"/>
      <c r="H40" s="108"/>
      <c r="I40" s="109"/>
    </row>
    <row r="41" spans="1:9">
      <c r="A41" s="107" t="s">
        <v>100</v>
      </c>
      <c r="B41" s="108"/>
      <c r="C41" s="108"/>
      <c r="D41" s="108"/>
      <c r="E41" s="108"/>
      <c r="F41" s="108"/>
      <c r="G41" s="108"/>
      <c r="H41" s="108"/>
      <c r="I41" s="109"/>
    </row>
    <row r="42" spans="1:9">
      <c r="A42" s="107" t="s">
        <v>101</v>
      </c>
      <c r="B42" s="108"/>
      <c r="C42" s="108"/>
      <c r="D42" s="108"/>
      <c r="E42" s="108"/>
      <c r="F42" s="108"/>
      <c r="G42" s="108"/>
      <c r="H42" s="108"/>
      <c r="I42" s="109"/>
    </row>
    <row r="43" spans="1:9">
      <c r="A43" s="107" t="s">
        <v>102</v>
      </c>
      <c r="B43" s="108"/>
      <c r="C43" s="108"/>
      <c r="D43" s="108"/>
      <c r="E43" s="108"/>
      <c r="F43" s="108"/>
      <c r="G43" s="108"/>
      <c r="H43" s="108"/>
      <c r="I43" s="109"/>
    </row>
    <row r="44" spans="1:9">
      <c r="A44" s="107" t="s">
        <v>103</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CE31-E4B7-4C45-BC2C-C5D7A9C25847}">
  <sheetPr>
    <pageSetUpPr fitToPage="1"/>
  </sheetPr>
  <dimension ref="A1:I71"/>
  <sheetViews>
    <sheetView tabSelected="1" topLeftCell="A33" workbookViewId="0">
      <selection activeCell="F45" sqref="F45"/>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108</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190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2537</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111</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3520</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v>2</v>
      </c>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v>10</v>
      </c>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109</v>
      </c>
      <c r="C45" s="22">
        <v>2</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6372</v>
      </c>
      <c r="D51" s="33"/>
      <c r="E51" s="33"/>
      <c r="F51" s="34">
        <f>SUM(F14:F50)</f>
        <v>0</v>
      </c>
      <c r="G51" s="33"/>
      <c r="H51" s="33"/>
      <c r="I51" s="50">
        <f>SUM(I14:I50)</f>
        <v>0</v>
      </c>
    </row>
    <row r="52" spans="1:9" ht="36" customHeight="1" thickBot="1">
      <c r="A52" s="167"/>
      <c r="B52" s="168"/>
      <c r="C52" s="168"/>
      <c r="D52" s="35" t="s">
        <v>69</v>
      </c>
      <c r="E52" s="36"/>
      <c r="F52" s="14"/>
      <c r="G52" s="35" t="s">
        <v>70</v>
      </c>
      <c r="H52" s="37"/>
      <c r="I52" s="46"/>
    </row>
    <row r="53" spans="1:9">
      <c r="A53" s="60"/>
      <c r="B53" s="14"/>
      <c r="C53" s="14"/>
      <c r="D53" s="14"/>
      <c r="E53" s="14"/>
      <c r="F53" s="14"/>
      <c r="G53" s="14"/>
      <c r="H53" s="14"/>
      <c r="I53" s="46"/>
    </row>
    <row r="54" spans="1:9" ht="29.25" customHeight="1" thickBot="1">
      <c r="A54" s="169" t="s">
        <v>71</v>
      </c>
      <c r="B54" s="170"/>
      <c r="C54" s="17"/>
      <c r="D54" s="171"/>
      <c r="E54" s="171"/>
      <c r="F54" s="17"/>
      <c r="G54" s="17"/>
      <c r="H54" s="17"/>
      <c r="I54" s="46"/>
    </row>
    <row r="55" spans="1:9" ht="30.75" thickBot="1">
      <c r="A55" s="67" t="s">
        <v>72</v>
      </c>
      <c r="B55" s="38" t="s">
        <v>73</v>
      </c>
      <c r="C55" s="19" t="s">
        <v>74</v>
      </c>
      <c r="D55" s="147" t="s">
        <v>75</v>
      </c>
      <c r="E55" s="147"/>
      <c r="F55" s="147"/>
      <c r="G55" s="147"/>
      <c r="H55" s="147"/>
      <c r="I55" s="148"/>
    </row>
    <row r="56" spans="1:9" ht="43.5" customHeight="1" thickBot="1">
      <c r="A56" s="68">
        <v>1</v>
      </c>
      <c r="B56" s="39" t="s">
        <v>76</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77</v>
      </c>
      <c r="B59" s="152"/>
      <c r="C59" s="14"/>
      <c r="D59" s="14"/>
      <c r="E59" s="14"/>
      <c r="F59" s="14"/>
      <c r="G59" s="14"/>
      <c r="H59" s="14"/>
      <c r="I59" s="46"/>
    </row>
    <row r="60" spans="1:9" ht="21" customHeight="1">
      <c r="A60" s="153" t="s">
        <v>78</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72</v>
      </c>
      <c r="B62" s="38" t="s">
        <v>79</v>
      </c>
      <c r="C62" s="19" t="s">
        <v>80</v>
      </c>
      <c r="D62" s="147" t="s">
        <v>81</v>
      </c>
      <c r="E62" s="147"/>
      <c r="F62" s="147"/>
      <c r="G62" s="14"/>
      <c r="H62" s="14"/>
      <c r="I62" s="46"/>
    </row>
    <row r="63" spans="1:9" ht="25.5" customHeight="1">
      <c r="A63" s="69">
        <v>1</v>
      </c>
      <c r="B63" s="41" t="s">
        <v>82</v>
      </c>
      <c r="C63" s="42">
        <v>0.5</v>
      </c>
      <c r="D63" s="156"/>
      <c r="E63" s="156"/>
      <c r="F63" s="156"/>
      <c r="G63" s="14"/>
      <c r="H63" s="14"/>
      <c r="I63" s="46"/>
    </row>
    <row r="64" spans="1:9" ht="25.5" customHeight="1">
      <c r="A64" s="70">
        <v>2</v>
      </c>
      <c r="B64" s="43" t="s">
        <v>83</v>
      </c>
      <c r="C64" s="44">
        <v>0.1</v>
      </c>
      <c r="D64" s="157"/>
      <c r="E64" s="157"/>
      <c r="F64" s="157"/>
      <c r="G64" s="14"/>
      <c r="H64" s="14"/>
      <c r="I64" s="46"/>
    </row>
    <row r="65" spans="1:9" ht="25.5" customHeight="1">
      <c r="A65" s="70">
        <v>3</v>
      </c>
      <c r="B65" s="43" t="s">
        <v>84</v>
      </c>
      <c r="C65" s="44">
        <v>0.2</v>
      </c>
      <c r="D65" s="157"/>
      <c r="E65" s="157"/>
      <c r="F65" s="157"/>
      <c r="G65" s="14"/>
      <c r="H65" s="14"/>
      <c r="I65" s="46"/>
    </row>
    <row r="66" spans="1:9" ht="25.5" customHeight="1">
      <c r="A66" s="70">
        <v>4</v>
      </c>
      <c r="B66" s="43" t="s">
        <v>85</v>
      </c>
      <c r="C66" s="44">
        <v>0.1</v>
      </c>
      <c r="D66" s="157"/>
      <c r="E66" s="157"/>
      <c r="F66" s="157"/>
      <c r="G66" s="14"/>
      <c r="H66" s="14"/>
      <c r="I66" s="46"/>
    </row>
    <row r="67" spans="1:9" ht="25.5" customHeight="1">
      <c r="A67" s="70">
        <v>5</v>
      </c>
      <c r="B67" s="43" t="s">
        <v>67</v>
      </c>
      <c r="C67" s="44">
        <v>0.05</v>
      </c>
      <c r="D67" s="157"/>
      <c r="E67" s="157"/>
      <c r="F67" s="157"/>
      <c r="G67" s="14"/>
      <c r="H67" s="14"/>
      <c r="I67" s="46"/>
    </row>
    <row r="68" spans="1:9" ht="25.5" customHeight="1" thickBot="1">
      <c r="A68" s="71">
        <v>6</v>
      </c>
      <c r="B68" s="43" t="s">
        <v>67</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GP</vt:lpstr>
      <vt:lpstr>'2. TRANSACTION FEE OFFSITE  GP'!Print_Area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